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Sheet1!$B$1:$G$71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2" i="1" l="1"/>
  <c r="J3" i="1" l="1"/>
  <c r="J4" i="1"/>
  <c r="J5" i="1"/>
  <c r="J6" i="1"/>
  <c r="J7" i="1"/>
  <c r="J8" i="1"/>
  <c r="J9" i="1"/>
  <c r="J10" i="1"/>
  <c r="J12" i="1"/>
  <c r="J13" i="1"/>
  <c r="J14" i="1"/>
  <c r="J15" i="1"/>
  <c r="J16" i="1"/>
  <c r="J17" i="1"/>
  <c r="J18" i="1"/>
  <c r="J20" i="1"/>
  <c r="J21" i="1"/>
  <c r="J22" i="1"/>
  <c r="J23" i="1"/>
  <c r="J24" i="1"/>
  <c r="J25" i="1"/>
  <c r="J26" i="1"/>
  <c r="J27" i="1"/>
  <c r="J29" i="1"/>
  <c r="J30" i="1"/>
  <c r="J31" i="1"/>
  <c r="J32" i="1"/>
  <c r="J33" i="1"/>
  <c r="J34" i="1"/>
  <c r="J35" i="1"/>
  <c r="J36" i="1"/>
  <c r="J38" i="1"/>
  <c r="J39" i="1"/>
  <c r="J40" i="1"/>
  <c r="J41" i="1"/>
  <c r="J42" i="1"/>
  <c r="J43" i="1"/>
  <c r="J44" i="1"/>
  <c r="J45" i="1"/>
  <c r="J47" i="1"/>
  <c r="J48" i="1"/>
  <c r="J49" i="1"/>
  <c r="J50" i="1"/>
  <c r="J51" i="1"/>
  <c r="J52" i="1"/>
  <c r="J53" i="1"/>
  <c r="J54" i="1"/>
  <c r="J56" i="1"/>
  <c r="J57" i="1"/>
  <c r="J58" i="1"/>
  <c r="J59" i="1"/>
  <c r="J60" i="1"/>
  <c r="J61" i="1"/>
  <c r="J62" i="1"/>
  <c r="J64" i="1"/>
  <c r="J65" i="1"/>
  <c r="J66" i="1"/>
  <c r="J67" i="1"/>
  <c r="J68" i="1"/>
  <c r="J69" i="1"/>
  <c r="J70" i="1"/>
  <c r="J71" i="1"/>
</calcChain>
</file>

<file path=xl/sharedStrings.xml><?xml version="1.0" encoding="utf-8"?>
<sst xmlns="http://schemas.openxmlformats.org/spreadsheetml/2006/main" count="382" uniqueCount="152">
  <si>
    <t>Product Code</t>
  </si>
  <si>
    <t>Style</t>
  </si>
  <si>
    <t>Description</t>
  </si>
  <si>
    <t>Colour</t>
  </si>
  <si>
    <t>Size</t>
  </si>
  <si>
    <t>Carton Quantities</t>
  </si>
  <si>
    <t>APN</t>
  </si>
  <si>
    <t>ONA</t>
  </si>
  <si>
    <t>YNA</t>
  </si>
  <si>
    <t>S</t>
  </si>
  <si>
    <t>M</t>
  </si>
  <si>
    <t>L</t>
  </si>
  <si>
    <t>XL</t>
  </si>
  <si>
    <t>2XL</t>
  </si>
  <si>
    <t>3XL</t>
  </si>
  <si>
    <t>4XL</t>
  </si>
  <si>
    <t>5XL</t>
  </si>
  <si>
    <t>WOR/WW/759610</t>
  </si>
  <si>
    <t>Y04065</t>
  </si>
  <si>
    <t>HV2T TECASAFE SHRT</t>
  </si>
  <si>
    <t>9343168759610</t>
  </si>
  <si>
    <t>WOR/WW/580917</t>
  </si>
  <si>
    <t>9343168580917</t>
  </si>
  <si>
    <t>WOR/WW/580900</t>
  </si>
  <si>
    <t>9343168580900</t>
  </si>
  <si>
    <t>WOR/WW/580924</t>
  </si>
  <si>
    <t>9343168580924</t>
  </si>
  <si>
    <t>WOR/WW/580931</t>
  </si>
  <si>
    <t>9343168580931</t>
  </si>
  <si>
    <t>WOR/WW/580948</t>
  </si>
  <si>
    <t>9343168580948</t>
  </si>
  <si>
    <t>WOR/WW/580955</t>
  </si>
  <si>
    <t>9343168580955</t>
  </si>
  <si>
    <t>WOR/WW/580962</t>
  </si>
  <si>
    <t>9343168580962</t>
  </si>
  <si>
    <t>WOR/WW/759627</t>
  </si>
  <si>
    <t>9343168759627</t>
  </si>
  <si>
    <t>WOR/WW/580986</t>
  </si>
  <si>
    <t>9343168580986</t>
  </si>
  <si>
    <t>WOR/WW/580979</t>
  </si>
  <si>
    <t>9343168580979</t>
  </si>
  <si>
    <t>WOR/WW/580993</t>
  </si>
  <si>
    <t>9343168580993</t>
  </si>
  <si>
    <t>WOR/WW/581006</t>
  </si>
  <si>
    <t>9343168581006</t>
  </si>
  <si>
    <t>WOR/WW/581020</t>
  </si>
  <si>
    <t>9343168581020</t>
  </si>
  <si>
    <t>WOR/WW/581037</t>
  </si>
  <si>
    <t>9343168581037</t>
  </si>
  <si>
    <t>WOR/WW/759597</t>
  </si>
  <si>
    <t>Y04066</t>
  </si>
  <si>
    <t>HV2T TECASAFE SHRTRT</t>
  </si>
  <si>
    <t>9343168759597</t>
  </si>
  <si>
    <t>WOR/WW/580771</t>
  </si>
  <si>
    <t>9343168580771</t>
  </si>
  <si>
    <t>WOR/WW/580764</t>
  </si>
  <si>
    <t>9343168580764</t>
  </si>
  <si>
    <t>WOR/WW/580788</t>
  </si>
  <si>
    <t>9343168580788</t>
  </si>
  <si>
    <t>WOR/WW/580795</t>
  </si>
  <si>
    <t>9343168580795</t>
  </si>
  <si>
    <t>WOR/WW/580801</t>
  </si>
  <si>
    <t>9343168580801</t>
  </si>
  <si>
    <t>WOR/WW/580818</t>
  </si>
  <si>
    <t>9343168580818</t>
  </si>
  <si>
    <t>WOR/WW/580825</t>
  </si>
  <si>
    <t>9343168580825</t>
  </si>
  <si>
    <t>WOR/WW/759603</t>
  </si>
  <si>
    <t>9343168759603</t>
  </si>
  <si>
    <t>WOR/WW/580849</t>
  </si>
  <si>
    <t>9343168580849</t>
  </si>
  <si>
    <t>WOR/WW/580832</t>
  </si>
  <si>
    <t>9343168580832</t>
  </si>
  <si>
    <t>WOR/WW/580856</t>
  </si>
  <si>
    <t>9343168580856</t>
  </si>
  <si>
    <t>WOR/WW/580863</t>
  </si>
  <si>
    <t>9343168580863</t>
  </si>
  <si>
    <t>WOR/WW/580870</t>
  </si>
  <si>
    <t>9343168580870</t>
  </si>
  <si>
    <t>WOR/WW/580887</t>
  </si>
  <si>
    <t>9343168580887</t>
  </si>
  <si>
    <t>WOR/WW/580894</t>
  </si>
  <si>
    <t>9343168580894</t>
  </si>
  <si>
    <t>WOR/WW/910212</t>
  </si>
  <si>
    <t>Y04200</t>
  </si>
  <si>
    <t>HV2T TCGN HR2 SHIRT</t>
  </si>
  <si>
    <t>9319856910212</t>
  </si>
  <si>
    <t>WOR/WW/910205</t>
  </si>
  <si>
    <t>9319856910205</t>
  </si>
  <si>
    <t>WOR/WW/910199</t>
  </si>
  <si>
    <t>9319856910199</t>
  </si>
  <si>
    <t>WOR/WW/910229</t>
  </si>
  <si>
    <t>9319856910229</t>
  </si>
  <si>
    <t>WOR/WW/910236</t>
  </si>
  <si>
    <t>9319856910236</t>
  </si>
  <si>
    <t>WOR/WW/910243</t>
  </si>
  <si>
    <t>9319856910243</t>
  </si>
  <si>
    <t>WOR/WW/910250</t>
  </si>
  <si>
    <t>9319856910250</t>
  </si>
  <si>
    <t>WOR/WW/910267</t>
  </si>
  <si>
    <t>9319856910267</t>
  </si>
  <si>
    <t>WOR/WW/910137</t>
  </si>
  <si>
    <t>9319856910137</t>
  </si>
  <si>
    <t>WOR/WW/910120</t>
  </si>
  <si>
    <t>9319856910120</t>
  </si>
  <si>
    <t>WOR/WW/910113</t>
  </si>
  <si>
    <t>9319856910113</t>
  </si>
  <si>
    <t>WOR/WW/910144</t>
  </si>
  <si>
    <t>9319856910144</t>
  </si>
  <si>
    <t>WOR/WW/910151</t>
  </si>
  <si>
    <t>9319856910151</t>
  </si>
  <si>
    <t>WOR/WW/910168</t>
  </si>
  <si>
    <t>9319856910168</t>
  </si>
  <si>
    <t>WOR/WW/910175</t>
  </si>
  <si>
    <t>9319856910175</t>
  </si>
  <si>
    <t>WOR/WW/910182</t>
  </si>
  <si>
    <t>9319856910182</t>
  </si>
  <si>
    <t>Y04201</t>
  </si>
  <si>
    <t>HV2T TGN HR2 SHIRT T</t>
  </si>
  <si>
    <t>WOR/WW/910366</t>
  </si>
  <si>
    <t>9319856910366</t>
  </si>
  <si>
    <t>WOR/WW/910359</t>
  </si>
  <si>
    <t>9319856910359</t>
  </si>
  <si>
    <t>WOR/WW/910380</t>
  </si>
  <si>
    <t>9319856910380</t>
  </si>
  <si>
    <t>WOR/WW/910397</t>
  </si>
  <si>
    <t>9319856910397</t>
  </si>
  <si>
    <t>WOR/WW/910403</t>
  </si>
  <si>
    <t>9319856910403</t>
  </si>
  <si>
    <t>WOR/WW/910410</t>
  </si>
  <si>
    <t>9319856910410</t>
  </si>
  <si>
    <t>WOR/WW/910427</t>
  </si>
  <si>
    <t>9319856910427</t>
  </si>
  <si>
    <t>WOR/WW/910298</t>
  </si>
  <si>
    <t>9319856910298</t>
  </si>
  <si>
    <t>WOR/WW/910281</t>
  </si>
  <si>
    <t>9319856910281</t>
  </si>
  <si>
    <t>WOR/WW/910274</t>
  </si>
  <si>
    <t>9319856910274</t>
  </si>
  <si>
    <t>WOR/WW/910304</t>
  </si>
  <si>
    <t>9319856910304</t>
  </si>
  <si>
    <t>WOR/WW/910311</t>
  </si>
  <si>
    <t>9319856910311</t>
  </si>
  <si>
    <t>WOR/WW/910328</t>
  </si>
  <si>
    <t>9319856910328</t>
  </si>
  <si>
    <t>WOR/WW/910335</t>
  </si>
  <si>
    <t>9319856910335</t>
  </si>
  <si>
    <t>WOR/WW/910342</t>
  </si>
  <si>
    <t>9319856910342</t>
  </si>
  <si>
    <t>Inventory</t>
  </si>
  <si>
    <t>RRP AUS $</t>
  </si>
  <si>
    <t>Converted to sterling (roughly)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</si>
</sst>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;\-&quot;£&quot;#,##0.00"/>
    <numFmt numFmtId="165" formatCode="_-[$$-409]* #,##0.00_ ;_-[$$-409]* \-#,##0.00\ ;_-[$$-409]* &quot;-&quot;??_ ;_-@_ "/>
    <numFmt numFmtId="166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1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0" fontId="0" fillId="3" borderId="9" xfId="0" applyFill="1" applyBorder="1"/>
    <xf numFmtId="0" fontId="0" fillId="3" borderId="9" xfId="0" applyFill="1" applyBorder="1" applyAlignment="1">
      <alignment horizontal="center"/>
    </xf>
    <xf numFmtId="0" fontId="0" fillId="3" borderId="0" xfId="0" applyFill="1" applyAlignment="1">
      <alignment horizontal="center"/>
    </xf>
    <xf numFmtId="165" fontId="0" fillId="3" borderId="0" xfId="0" applyNumberFormat="1" applyFill="1" applyAlignment="1">
      <alignment horizontal="center"/>
    </xf>
    <xf numFmtId="166" fontId="0" fillId="3" borderId="0" xfId="0" applyNumberForma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2" borderId="10" xfId="0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center"/>
    </xf>
    <xf numFmtId="165" fontId="1" fillId="2" borderId="14" xfId="0" applyNumberFormat="1" applyFont="1" applyFill="1" applyBorder="1" applyAlignment="1">
      <alignment horizontal="center" vertical="center" wrapText="1"/>
    </xf>
    <xf numFmtId="165" fontId="0" fillId="3" borderId="15" xfId="0" applyNumberFormat="1" applyFill="1" applyBorder="1" applyAlignment="1">
      <alignment horizontal="center"/>
    </xf>
    <xf numFmtId="165" fontId="0" fillId="3" borderId="17" xfId="0" applyNumberFormat="1" applyFill="1" applyBorder="1" applyAlignment="1">
      <alignment horizontal="center"/>
    </xf>
    <xf numFmtId="165" fontId="0" fillId="3" borderId="16" xfId="0" applyNumberFormat="1" applyFill="1" applyBorder="1" applyAlignment="1">
      <alignment horizontal="center"/>
    </xf>
    <xf numFmtId="165" fontId="0" fillId="3" borderId="18" xfId="0" applyNumberForma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/>
    </xf>
    <xf numFmtId="164" fontId="0" fillId="3" borderId="16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1380026</xdr:colOff>
      <xdr:row>2</xdr:row>
      <xdr:rowOff>27215</xdr:rowOff>
    </xdr:from>
    <xdr:to>
      <xdr:col>10</xdr:col>
      <xdr:colOff>3298372</xdr:colOff>
      <xdr:row>8</xdr:row>
      <xdr:rowOff>144949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515DB136-E87D-4DBE-98E6-A94B2036F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59062" y="966108"/>
          <a:ext cx="1918346" cy="1342377"/>
        </a:xfrm>
        <a:prstGeom prst="rect">
          <a:avLst/>
        </a:prstGeom>
      </xdr:spPr>
    </xdr:pic>
    <xdr:clientData/>
  </xdr:twoCellAnchor>
  <xdr:twoCellAnchor editAs="oneCell">
    <xdr:from>
      <xdr:col>10</xdr:col>
      <xdr:colOff>787856</xdr:colOff>
      <xdr:row>11</xdr:row>
      <xdr:rowOff>12247</xdr:rowOff>
    </xdr:from>
    <xdr:to>
      <xdr:col>10</xdr:col>
      <xdr:colOff>2892880</xdr:colOff>
      <xdr:row>17</xdr:row>
      <xdr:rowOff>40821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E6F0355E-58C0-4DF2-8A33-BB6B27622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46106" y="55461354"/>
          <a:ext cx="2105024" cy="1253217"/>
        </a:xfrm>
        <a:prstGeom prst="rect">
          <a:avLst/>
        </a:prstGeom>
      </xdr:spPr>
    </xdr:pic>
    <xdr:clientData/>
  </xdr:twoCellAnchor>
  <xdr:twoCellAnchor editAs="oneCell">
    <xdr:from>
      <xdr:col>10</xdr:col>
      <xdr:colOff>952993</xdr:colOff>
      <xdr:row>20</xdr:row>
      <xdr:rowOff>13607</xdr:rowOff>
    </xdr:from>
    <xdr:to>
      <xdr:col>10</xdr:col>
      <xdr:colOff>2686051</xdr:colOff>
      <xdr:row>26</xdr:row>
      <xdr:rowOff>78186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23DFDDB1-38CE-4CAD-A6B3-8A0758DD9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30818" y="71955932"/>
          <a:ext cx="1733058" cy="1264730"/>
        </a:xfrm>
        <a:prstGeom prst="rect">
          <a:avLst/>
        </a:prstGeom>
      </xdr:spPr>
    </xdr:pic>
    <xdr:clientData/>
  </xdr:twoCellAnchor>
  <xdr:twoCellAnchor editAs="oneCell">
    <xdr:from>
      <xdr:col>10</xdr:col>
      <xdr:colOff>809625</xdr:colOff>
      <xdr:row>28</xdr:row>
      <xdr:rowOff>38100</xdr:rowOff>
    </xdr:from>
    <xdr:to>
      <xdr:col>10</xdr:col>
      <xdr:colOff>2714625</xdr:colOff>
      <xdr:row>35</xdr:row>
      <xdr:rowOff>26480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4BDE3D3A-D36C-4443-A6D8-C823CC98C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87450" y="73580625"/>
          <a:ext cx="1905000" cy="1388555"/>
        </a:xfrm>
        <a:prstGeom prst="rect">
          <a:avLst/>
        </a:prstGeom>
      </xdr:spPr>
    </xdr:pic>
    <xdr:clientData/>
  </xdr:twoCellAnchor>
  <xdr:twoCellAnchor editAs="oneCell">
    <xdr:from>
      <xdr:col>10</xdr:col>
      <xdr:colOff>838200</xdr:colOff>
      <xdr:row>37</xdr:row>
      <xdr:rowOff>76200</xdr:rowOff>
    </xdr:from>
    <xdr:to>
      <xdr:col>10</xdr:col>
      <xdr:colOff>2809875</xdr:colOff>
      <xdr:row>44</xdr:row>
      <xdr:rowOff>80243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16474BBF-8627-441B-8150-3CE923842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916025" y="75418950"/>
          <a:ext cx="1971675" cy="1404218"/>
        </a:xfrm>
        <a:prstGeom prst="rect">
          <a:avLst/>
        </a:prstGeom>
      </xdr:spPr>
    </xdr:pic>
    <xdr:clientData/>
  </xdr:twoCellAnchor>
  <xdr:twoCellAnchor editAs="oneCell">
    <xdr:from>
      <xdr:col>10</xdr:col>
      <xdr:colOff>885825</xdr:colOff>
      <xdr:row>46</xdr:row>
      <xdr:rowOff>76200</xdr:rowOff>
    </xdr:from>
    <xdr:to>
      <xdr:col>10</xdr:col>
      <xdr:colOff>2857500</xdr:colOff>
      <xdr:row>53</xdr:row>
      <xdr:rowOff>80243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CB2389D1-5A94-4864-B7EA-690781444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963650" y="77219175"/>
          <a:ext cx="1971675" cy="1404218"/>
        </a:xfrm>
        <a:prstGeom prst="rect">
          <a:avLst/>
        </a:prstGeom>
      </xdr:spPr>
    </xdr:pic>
    <xdr:clientData/>
  </xdr:twoCellAnchor>
  <xdr:twoCellAnchor editAs="oneCell">
    <xdr:from>
      <xdr:col>10</xdr:col>
      <xdr:colOff>828675</xdr:colOff>
      <xdr:row>55</xdr:row>
      <xdr:rowOff>54429</xdr:rowOff>
    </xdr:from>
    <xdr:to>
      <xdr:col>10</xdr:col>
      <xdr:colOff>3067051</xdr:colOff>
      <xdr:row>61</xdr:row>
      <xdr:rowOff>81644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97C54A43-F052-4481-908A-5C1716108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686925" y="56918679"/>
          <a:ext cx="2238376" cy="1251858"/>
        </a:xfrm>
        <a:prstGeom prst="rect">
          <a:avLst/>
        </a:prstGeom>
      </xdr:spPr>
    </xdr:pic>
    <xdr:clientData/>
  </xdr:twoCellAnchor>
  <xdr:twoCellAnchor editAs="oneCell">
    <xdr:from>
      <xdr:col>10</xdr:col>
      <xdr:colOff>830036</xdr:colOff>
      <xdr:row>63</xdr:row>
      <xdr:rowOff>33103</xdr:rowOff>
    </xdr:from>
    <xdr:to>
      <xdr:col>10</xdr:col>
      <xdr:colOff>2886075</xdr:colOff>
      <xdr:row>70</xdr:row>
      <xdr:rowOff>96340</xdr:rowOff>
    </xdr:to>
    <xdr:pic>
      <xdr:nvPicPr>
        <xdr:cNvPr id="24" name="Picture 23">
          <a:extLst>
            <a:ext uri="{FF2B5EF4-FFF2-40B4-BE49-F238E27FC236}">
              <a16:creationId xmlns="" xmlns:a16="http://schemas.microsoft.com/office/drawing/2014/main" id="{06833812-5EE9-422C-8FA1-C8D26DD9A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907861" y="80976553"/>
          <a:ext cx="2056039" cy="1463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topLeftCell="C1" zoomScale="130" zoomScaleNormal="130" workbookViewId="0">
      <pane ySplit="1" topLeftCell="A2" activePane="bottomLeft" state="frozen"/>
      <selection activeCell="D1" sqref="D1"/>
      <selection pane="bottomLeft" activeCell="H73" sqref="H73"/>
    </sheetView>
  </sheetViews>
  <sheetFormatPr defaultColWidth="9.140625" defaultRowHeight="15" x14ac:dyDescent="0.25"/>
  <cols>
    <col min="1" max="1" width="18.7109375" style="9" bestFit="1" customWidth="1"/>
    <col min="2" max="2" width="8.85546875" style="9" bestFit="1" customWidth="1"/>
    <col min="3" max="3" width="26.85546875" style="9" customWidth="1"/>
    <col min="4" max="4" width="9.28515625" style="16" customWidth="1"/>
    <col min="5" max="5" width="10.140625" style="16" customWidth="1"/>
    <col min="6" max="6" width="13.42578125" style="16" bestFit="1" customWidth="1"/>
    <col min="7" max="7" width="17.140625" style="9" bestFit="1" customWidth="1"/>
    <col min="8" max="8" width="12.5703125" style="18" customWidth="1"/>
    <col min="9" max="9" width="15.42578125" style="17" customWidth="1"/>
    <col min="10" max="10" width="22.7109375" style="30" customWidth="1"/>
    <col min="11" max="11" width="60.85546875" style="17" customWidth="1"/>
    <col min="12" max="16384" width="9.140625" style="9"/>
  </cols>
  <sheetData>
    <row r="1" spans="1:11" s="3" customFormat="1" ht="42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149</v>
      </c>
      <c r="I1" s="22" t="s">
        <v>150</v>
      </c>
      <c r="J1" s="27" t="s">
        <v>151</v>
      </c>
      <c r="K1" s="20"/>
    </row>
    <row r="2" spans="1:11" ht="15.75" thickBot="1" x14ac:dyDescent="0.3">
      <c r="A2" s="14"/>
      <c r="B2" s="14"/>
      <c r="C2" s="14"/>
      <c r="D2" s="15"/>
      <c r="E2" s="15"/>
      <c r="F2" s="15"/>
      <c r="G2" s="14"/>
      <c r="H2" s="15"/>
      <c r="I2" s="21"/>
      <c r="J2" s="28"/>
      <c r="K2" s="15"/>
    </row>
    <row r="3" spans="1:11" ht="15.75" thickBot="1" x14ac:dyDescent="0.3">
      <c r="A3" s="5" t="s">
        <v>17</v>
      </c>
      <c r="B3" s="6" t="s">
        <v>18</v>
      </c>
      <c r="C3" s="6" t="s">
        <v>19</v>
      </c>
      <c r="D3" s="7" t="s">
        <v>7</v>
      </c>
      <c r="E3" s="7" t="s">
        <v>9</v>
      </c>
      <c r="F3" s="7">
        <v>15</v>
      </c>
      <c r="G3" s="6" t="s">
        <v>20</v>
      </c>
      <c r="H3" s="7">
        <v>20</v>
      </c>
      <c r="I3" s="25">
        <v>150</v>
      </c>
      <c r="J3" s="29">
        <f t="shared" ref="J3:J34" si="0">I3*0.57</f>
        <v>85.499999999999986</v>
      </c>
      <c r="K3" s="31"/>
    </row>
    <row r="4" spans="1:11" ht="15.75" thickBot="1" x14ac:dyDescent="0.3">
      <c r="A4" s="10" t="s">
        <v>21</v>
      </c>
      <c r="B4" s="4" t="s">
        <v>18</v>
      </c>
      <c r="C4" s="4" t="s">
        <v>19</v>
      </c>
      <c r="D4" s="8" t="s">
        <v>7</v>
      </c>
      <c r="E4" s="8" t="s">
        <v>10</v>
      </c>
      <c r="F4" s="8">
        <v>15</v>
      </c>
      <c r="G4" s="4" t="s">
        <v>22</v>
      </c>
      <c r="H4" s="8">
        <v>453</v>
      </c>
      <c r="I4" s="23">
        <v>150</v>
      </c>
      <c r="J4" s="29">
        <f t="shared" si="0"/>
        <v>85.499999999999986</v>
      </c>
      <c r="K4" s="32"/>
    </row>
    <row r="5" spans="1:11" ht="15.75" thickBot="1" x14ac:dyDescent="0.3">
      <c r="A5" s="10" t="s">
        <v>23</v>
      </c>
      <c r="B5" s="4" t="s">
        <v>18</v>
      </c>
      <c r="C5" s="4" t="s">
        <v>19</v>
      </c>
      <c r="D5" s="8" t="s">
        <v>7</v>
      </c>
      <c r="E5" s="8" t="s">
        <v>11</v>
      </c>
      <c r="F5" s="8">
        <v>15</v>
      </c>
      <c r="G5" s="4" t="s">
        <v>24</v>
      </c>
      <c r="H5" s="8">
        <v>1132</v>
      </c>
      <c r="I5" s="23">
        <v>150</v>
      </c>
      <c r="J5" s="29">
        <f t="shared" si="0"/>
        <v>85.499999999999986</v>
      </c>
      <c r="K5" s="32"/>
    </row>
    <row r="6" spans="1:11" ht="15.75" thickBot="1" x14ac:dyDescent="0.3">
      <c r="A6" s="10" t="s">
        <v>25</v>
      </c>
      <c r="B6" s="4" t="s">
        <v>18</v>
      </c>
      <c r="C6" s="4" t="s">
        <v>19</v>
      </c>
      <c r="D6" s="8" t="s">
        <v>7</v>
      </c>
      <c r="E6" s="8" t="s">
        <v>12</v>
      </c>
      <c r="F6" s="8">
        <v>15</v>
      </c>
      <c r="G6" s="4" t="s">
        <v>26</v>
      </c>
      <c r="H6" s="8">
        <v>801</v>
      </c>
      <c r="I6" s="23">
        <v>150</v>
      </c>
      <c r="J6" s="29">
        <f t="shared" si="0"/>
        <v>85.499999999999986</v>
      </c>
      <c r="K6" s="32"/>
    </row>
    <row r="7" spans="1:11" ht="15.75" thickBot="1" x14ac:dyDescent="0.3">
      <c r="A7" s="10" t="s">
        <v>27</v>
      </c>
      <c r="B7" s="4" t="s">
        <v>18</v>
      </c>
      <c r="C7" s="4" t="s">
        <v>19</v>
      </c>
      <c r="D7" s="8" t="s">
        <v>7</v>
      </c>
      <c r="E7" s="8" t="s">
        <v>13</v>
      </c>
      <c r="F7" s="8">
        <v>15</v>
      </c>
      <c r="G7" s="4" t="s">
        <v>28</v>
      </c>
      <c r="H7" s="8">
        <v>550</v>
      </c>
      <c r="I7" s="23">
        <v>150</v>
      </c>
      <c r="J7" s="29">
        <f t="shared" si="0"/>
        <v>85.499999999999986</v>
      </c>
      <c r="K7" s="32"/>
    </row>
    <row r="8" spans="1:11" ht="15.75" thickBot="1" x14ac:dyDescent="0.3">
      <c r="A8" s="10" t="s">
        <v>29</v>
      </c>
      <c r="B8" s="4" t="s">
        <v>18</v>
      </c>
      <c r="C8" s="4" t="s">
        <v>19</v>
      </c>
      <c r="D8" s="8" t="s">
        <v>7</v>
      </c>
      <c r="E8" s="8" t="s">
        <v>14</v>
      </c>
      <c r="F8" s="8">
        <v>15</v>
      </c>
      <c r="G8" s="4" t="s">
        <v>30</v>
      </c>
      <c r="H8" s="8">
        <v>285</v>
      </c>
      <c r="I8" s="23">
        <v>150</v>
      </c>
      <c r="J8" s="29">
        <f t="shared" si="0"/>
        <v>85.499999999999986</v>
      </c>
      <c r="K8" s="32"/>
    </row>
    <row r="9" spans="1:11" ht="15.75" thickBot="1" x14ac:dyDescent="0.3">
      <c r="A9" s="10" t="s">
        <v>31</v>
      </c>
      <c r="B9" s="4" t="s">
        <v>18</v>
      </c>
      <c r="C9" s="4" t="s">
        <v>19</v>
      </c>
      <c r="D9" s="8" t="s">
        <v>7</v>
      </c>
      <c r="E9" s="8" t="s">
        <v>15</v>
      </c>
      <c r="F9" s="8">
        <v>15</v>
      </c>
      <c r="G9" s="4" t="s">
        <v>32</v>
      </c>
      <c r="H9" s="8">
        <v>161</v>
      </c>
      <c r="I9" s="23">
        <v>150</v>
      </c>
      <c r="J9" s="29">
        <f t="shared" si="0"/>
        <v>85.499999999999986</v>
      </c>
      <c r="K9" s="32"/>
    </row>
    <row r="10" spans="1:11" ht="15.75" thickBot="1" x14ac:dyDescent="0.3">
      <c r="A10" s="11" t="s">
        <v>33</v>
      </c>
      <c r="B10" s="12" t="s">
        <v>18</v>
      </c>
      <c r="C10" s="12" t="s">
        <v>19</v>
      </c>
      <c r="D10" s="13" t="s">
        <v>7</v>
      </c>
      <c r="E10" s="13" t="s">
        <v>16</v>
      </c>
      <c r="F10" s="13">
        <v>15</v>
      </c>
      <c r="G10" s="12" t="s">
        <v>34</v>
      </c>
      <c r="H10" s="13">
        <v>91</v>
      </c>
      <c r="I10" s="24">
        <v>150</v>
      </c>
      <c r="J10" s="29">
        <f t="shared" si="0"/>
        <v>85.499999999999986</v>
      </c>
      <c r="K10" s="33"/>
    </row>
    <row r="11" spans="1:11" ht="15.75" thickBot="1" x14ac:dyDescent="0.3">
      <c r="A11" s="14"/>
      <c r="B11" s="14"/>
      <c r="C11" s="14"/>
      <c r="D11" s="15"/>
      <c r="E11" s="15"/>
      <c r="F11" s="15"/>
      <c r="G11" s="14"/>
      <c r="H11" s="15"/>
      <c r="I11" s="26"/>
      <c r="J11" s="29"/>
      <c r="K11" s="15"/>
    </row>
    <row r="12" spans="1:11" ht="15.75" thickBot="1" x14ac:dyDescent="0.3">
      <c r="A12" s="5" t="s">
        <v>35</v>
      </c>
      <c r="B12" s="6" t="s">
        <v>18</v>
      </c>
      <c r="C12" s="6" t="s">
        <v>19</v>
      </c>
      <c r="D12" s="7" t="s">
        <v>8</v>
      </c>
      <c r="E12" s="7" t="s">
        <v>9</v>
      </c>
      <c r="F12" s="7">
        <v>15</v>
      </c>
      <c r="G12" s="6" t="s">
        <v>36</v>
      </c>
      <c r="H12" s="7">
        <v>302</v>
      </c>
      <c r="I12" s="25">
        <v>150</v>
      </c>
      <c r="J12" s="29">
        <f t="shared" si="0"/>
        <v>85.499999999999986</v>
      </c>
      <c r="K12" s="31"/>
    </row>
    <row r="13" spans="1:11" ht="15.75" thickBot="1" x14ac:dyDescent="0.3">
      <c r="A13" s="10" t="s">
        <v>37</v>
      </c>
      <c r="B13" s="4" t="s">
        <v>18</v>
      </c>
      <c r="C13" s="4" t="s">
        <v>19</v>
      </c>
      <c r="D13" s="8" t="s">
        <v>8</v>
      </c>
      <c r="E13" s="8" t="s">
        <v>10</v>
      </c>
      <c r="F13" s="8">
        <v>15</v>
      </c>
      <c r="G13" s="4" t="s">
        <v>38</v>
      </c>
      <c r="H13" s="8">
        <v>995</v>
      </c>
      <c r="I13" s="23">
        <v>150</v>
      </c>
      <c r="J13" s="29">
        <f t="shared" si="0"/>
        <v>85.499999999999986</v>
      </c>
      <c r="K13" s="32"/>
    </row>
    <row r="14" spans="1:11" ht="15.75" thickBot="1" x14ac:dyDescent="0.3">
      <c r="A14" s="10" t="s">
        <v>39</v>
      </c>
      <c r="B14" s="4" t="s">
        <v>18</v>
      </c>
      <c r="C14" s="4" t="s">
        <v>19</v>
      </c>
      <c r="D14" s="8" t="s">
        <v>8</v>
      </c>
      <c r="E14" s="8" t="s">
        <v>11</v>
      </c>
      <c r="F14" s="8">
        <v>15</v>
      </c>
      <c r="G14" s="4" t="s">
        <v>40</v>
      </c>
      <c r="H14" s="8">
        <v>567</v>
      </c>
      <c r="I14" s="23">
        <v>150</v>
      </c>
      <c r="J14" s="29">
        <f t="shared" si="0"/>
        <v>85.499999999999986</v>
      </c>
      <c r="K14" s="32"/>
    </row>
    <row r="15" spans="1:11" ht="15.75" thickBot="1" x14ac:dyDescent="0.3">
      <c r="A15" s="10" t="s">
        <v>41</v>
      </c>
      <c r="B15" s="4" t="s">
        <v>18</v>
      </c>
      <c r="C15" s="4" t="s">
        <v>19</v>
      </c>
      <c r="D15" s="8" t="s">
        <v>8</v>
      </c>
      <c r="E15" s="8" t="s">
        <v>12</v>
      </c>
      <c r="F15" s="8">
        <v>15</v>
      </c>
      <c r="G15" s="4" t="s">
        <v>42</v>
      </c>
      <c r="H15" s="8">
        <v>874</v>
      </c>
      <c r="I15" s="23">
        <v>150</v>
      </c>
      <c r="J15" s="29">
        <f t="shared" si="0"/>
        <v>85.499999999999986</v>
      </c>
      <c r="K15" s="32"/>
    </row>
    <row r="16" spans="1:11" ht="15.75" thickBot="1" x14ac:dyDescent="0.3">
      <c r="A16" s="10" t="s">
        <v>43</v>
      </c>
      <c r="B16" s="4" t="s">
        <v>18</v>
      </c>
      <c r="C16" s="4" t="s">
        <v>19</v>
      </c>
      <c r="D16" s="8" t="s">
        <v>8</v>
      </c>
      <c r="E16" s="8" t="s">
        <v>13</v>
      </c>
      <c r="F16" s="8">
        <v>15</v>
      </c>
      <c r="G16" s="4" t="s">
        <v>44</v>
      </c>
      <c r="H16" s="8">
        <v>438</v>
      </c>
      <c r="I16" s="23">
        <v>150</v>
      </c>
      <c r="J16" s="29">
        <f t="shared" si="0"/>
        <v>85.499999999999986</v>
      </c>
      <c r="K16" s="32"/>
    </row>
    <row r="17" spans="1:11" ht="15.75" thickBot="1" x14ac:dyDescent="0.3">
      <c r="A17" s="10" t="s">
        <v>45</v>
      </c>
      <c r="B17" s="4" t="s">
        <v>18</v>
      </c>
      <c r="C17" s="4" t="s">
        <v>19</v>
      </c>
      <c r="D17" s="8" t="s">
        <v>8</v>
      </c>
      <c r="E17" s="8" t="s">
        <v>15</v>
      </c>
      <c r="F17" s="8">
        <v>15</v>
      </c>
      <c r="G17" s="4" t="s">
        <v>46</v>
      </c>
      <c r="H17" s="8">
        <v>266</v>
      </c>
      <c r="I17" s="23">
        <v>150</v>
      </c>
      <c r="J17" s="29">
        <f t="shared" si="0"/>
        <v>85.499999999999986</v>
      </c>
      <c r="K17" s="32"/>
    </row>
    <row r="18" spans="1:11" ht="15.75" thickBot="1" x14ac:dyDescent="0.3">
      <c r="A18" s="11" t="s">
        <v>47</v>
      </c>
      <c r="B18" s="12" t="s">
        <v>18</v>
      </c>
      <c r="C18" s="12" t="s">
        <v>19</v>
      </c>
      <c r="D18" s="13" t="s">
        <v>8</v>
      </c>
      <c r="E18" s="13" t="s">
        <v>16</v>
      </c>
      <c r="F18" s="13">
        <v>15</v>
      </c>
      <c r="G18" s="12" t="s">
        <v>48</v>
      </c>
      <c r="H18" s="13">
        <v>4</v>
      </c>
      <c r="I18" s="24">
        <v>150</v>
      </c>
      <c r="J18" s="29">
        <f t="shared" si="0"/>
        <v>85.499999999999986</v>
      </c>
      <c r="K18" s="33"/>
    </row>
    <row r="19" spans="1:11" ht="15.75" thickBot="1" x14ac:dyDescent="0.3">
      <c r="A19" s="14"/>
      <c r="B19" s="14"/>
      <c r="C19" s="14"/>
      <c r="D19" s="15"/>
      <c r="E19" s="15"/>
      <c r="F19" s="15"/>
      <c r="G19" s="14"/>
      <c r="H19" s="15"/>
      <c r="I19" s="26"/>
      <c r="J19" s="29"/>
      <c r="K19" s="15"/>
    </row>
    <row r="20" spans="1:11" ht="15.75" thickBot="1" x14ac:dyDescent="0.3">
      <c r="A20" s="5" t="s">
        <v>49</v>
      </c>
      <c r="B20" s="6" t="s">
        <v>50</v>
      </c>
      <c r="C20" s="6" t="s">
        <v>51</v>
      </c>
      <c r="D20" s="7" t="s">
        <v>7</v>
      </c>
      <c r="E20" s="7" t="s">
        <v>9</v>
      </c>
      <c r="F20" s="7">
        <v>15</v>
      </c>
      <c r="G20" s="6" t="s">
        <v>52</v>
      </c>
      <c r="H20" s="7">
        <v>460</v>
      </c>
      <c r="I20" s="25">
        <v>160</v>
      </c>
      <c r="J20" s="29">
        <f t="shared" si="0"/>
        <v>91.199999999999989</v>
      </c>
      <c r="K20" s="31"/>
    </row>
    <row r="21" spans="1:11" ht="15.75" thickBot="1" x14ac:dyDescent="0.3">
      <c r="A21" s="10" t="s">
        <v>53</v>
      </c>
      <c r="B21" s="4" t="s">
        <v>50</v>
      </c>
      <c r="C21" s="4" t="s">
        <v>51</v>
      </c>
      <c r="D21" s="8" t="s">
        <v>7</v>
      </c>
      <c r="E21" s="8" t="s">
        <v>10</v>
      </c>
      <c r="F21" s="8">
        <v>15</v>
      </c>
      <c r="G21" s="4" t="s">
        <v>54</v>
      </c>
      <c r="H21" s="8">
        <v>1394</v>
      </c>
      <c r="I21" s="23">
        <v>160</v>
      </c>
      <c r="J21" s="29">
        <f t="shared" si="0"/>
        <v>91.199999999999989</v>
      </c>
      <c r="K21" s="32"/>
    </row>
    <row r="22" spans="1:11" ht="15.75" thickBot="1" x14ac:dyDescent="0.3">
      <c r="A22" s="10" t="s">
        <v>55</v>
      </c>
      <c r="B22" s="4" t="s">
        <v>50</v>
      </c>
      <c r="C22" s="4" t="s">
        <v>51</v>
      </c>
      <c r="D22" s="8" t="s">
        <v>7</v>
      </c>
      <c r="E22" s="8" t="s">
        <v>11</v>
      </c>
      <c r="F22" s="8">
        <v>15</v>
      </c>
      <c r="G22" s="4" t="s">
        <v>56</v>
      </c>
      <c r="H22" s="8">
        <v>2618</v>
      </c>
      <c r="I22" s="23">
        <v>160</v>
      </c>
      <c r="J22" s="29">
        <f t="shared" si="0"/>
        <v>91.199999999999989</v>
      </c>
      <c r="K22" s="32"/>
    </row>
    <row r="23" spans="1:11" ht="15.75" thickBot="1" x14ac:dyDescent="0.3">
      <c r="A23" s="10" t="s">
        <v>57</v>
      </c>
      <c r="B23" s="4" t="s">
        <v>50</v>
      </c>
      <c r="C23" s="4" t="s">
        <v>51</v>
      </c>
      <c r="D23" s="8" t="s">
        <v>7</v>
      </c>
      <c r="E23" s="8" t="s">
        <v>12</v>
      </c>
      <c r="F23" s="8">
        <v>15</v>
      </c>
      <c r="G23" s="4" t="s">
        <v>58</v>
      </c>
      <c r="H23" s="8">
        <v>1275</v>
      </c>
      <c r="I23" s="23">
        <v>160</v>
      </c>
      <c r="J23" s="29">
        <f t="shared" si="0"/>
        <v>91.199999999999989</v>
      </c>
      <c r="K23" s="32"/>
    </row>
    <row r="24" spans="1:11" ht="15.75" thickBot="1" x14ac:dyDescent="0.3">
      <c r="A24" s="10" t="s">
        <v>59</v>
      </c>
      <c r="B24" s="4" t="s">
        <v>50</v>
      </c>
      <c r="C24" s="4" t="s">
        <v>51</v>
      </c>
      <c r="D24" s="8" t="s">
        <v>7</v>
      </c>
      <c r="E24" s="8" t="s">
        <v>13</v>
      </c>
      <c r="F24" s="8">
        <v>15</v>
      </c>
      <c r="G24" s="4" t="s">
        <v>60</v>
      </c>
      <c r="H24" s="8">
        <v>283</v>
      </c>
      <c r="I24" s="23">
        <v>160</v>
      </c>
      <c r="J24" s="29">
        <f t="shared" si="0"/>
        <v>91.199999999999989</v>
      </c>
      <c r="K24" s="32"/>
    </row>
    <row r="25" spans="1:11" ht="15.75" thickBot="1" x14ac:dyDescent="0.3">
      <c r="A25" s="10" t="s">
        <v>61</v>
      </c>
      <c r="B25" s="4" t="s">
        <v>50</v>
      </c>
      <c r="C25" s="4" t="s">
        <v>51</v>
      </c>
      <c r="D25" s="8" t="s">
        <v>7</v>
      </c>
      <c r="E25" s="8" t="s">
        <v>14</v>
      </c>
      <c r="F25" s="8">
        <v>15</v>
      </c>
      <c r="G25" s="4" t="s">
        <v>62</v>
      </c>
      <c r="H25" s="8">
        <v>412</v>
      </c>
      <c r="I25" s="23">
        <v>160</v>
      </c>
      <c r="J25" s="29">
        <f t="shared" si="0"/>
        <v>91.199999999999989</v>
      </c>
      <c r="K25" s="32"/>
    </row>
    <row r="26" spans="1:11" ht="15.75" thickBot="1" x14ac:dyDescent="0.3">
      <c r="A26" s="10" t="s">
        <v>63</v>
      </c>
      <c r="B26" s="4" t="s">
        <v>50</v>
      </c>
      <c r="C26" s="4" t="s">
        <v>51</v>
      </c>
      <c r="D26" s="8" t="s">
        <v>7</v>
      </c>
      <c r="E26" s="8" t="s">
        <v>15</v>
      </c>
      <c r="F26" s="8">
        <v>15</v>
      </c>
      <c r="G26" s="4" t="s">
        <v>64</v>
      </c>
      <c r="H26" s="8">
        <v>34</v>
      </c>
      <c r="I26" s="23">
        <v>160</v>
      </c>
      <c r="J26" s="29">
        <f t="shared" si="0"/>
        <v>91.199999999999989</v>
      </c>
      <c r="K26" s="32"/>
    </row>
    <row r="27" spans="1:11" ht="15.75" thickBot="1" x14ac:dyDescent="0.3">
      <c r="A27" s="11" t="s">
        <v>65</v>
      </c>
      <c r="B27" s="12" t="s">
        <v>50</v>
      </c>
      <c r="C27" s="12" t="s">
        <v>51</v>
      </c>
      <c r="D27" s="13" t="s">
        <v>7</v>
      </c>
      <c r="E27" s="13" t="s">
        <v>16</v>
      </c>
      <c r="F27" s="13">
        <v>15</v>
      </c>
      <c r="G27" s="12" t="s">
        <v>66</v>
      </c>
      <c r="H27" s="13">
        <v>16</v>
      </c>
      <c r="I27" s="24">
        <v>160</v>
      </c>
      <c r="J27" s="29">
        <f t="shared" si="0"/>
        <v>91.199999999999989</v>
      </c>
      <c r="K27" s="33"/>
    </row>
    <row r="28" spans="1:11" ht="15.75" thickBot="1" x14ac:dyDescent="0.3">
      <c r="A28" s="14"/>
      <c r="B28" s="14"/>
      <c r="C28" s="14"/>
      <c r="D28" s="15"/>
      <c r="E28" s="15"/>
      <c r="F28" s="15"/>
      <c r="G28" s="14"/>
      <c r="H28" s="15"/>
      <c r="I28" s="26"/>
      <c r="J28" s="29"/>
      <c r="K28" s="15"/>
    </row>
    <row r="29" spans="1:11" ht="15.75" thickBot="1" x14ac:dyDescent="0.3">
      <c r="A29" s="5" t="s">
        <v>67</v>
      </c>
      <c r="B29" s="6" t="s">
        <v>50</v>
      </c>
      <c r="C29" s="6" t="s">
        <v>51</v>
      </c>
      <c r="D29" s="7" t="s">
        <v>8</v>
      </c>
      <c r="E29" s="7" t="s">
        <v>9</v>
      </c>
      <c r="F29" s="7">
        <v>15</v>
      </c>
      <c r="G29" s="6" t="s">
        <v>68</v>
      </c>
      <c r="H29" s="7">
        <v>225</v>
      </c>
      <c r="I29" s="25">
        <v>160</v>
      </c>
      <c r="J29" s="29">
        <f t="shared" si="0"/>
        <v>91.199999999999989</v>
      </c>
      <c r="K29" s="31"/>
    </row>
    <row r="30" spans="1:11" ht="15.75" thickBot="1" x14ac:dyDescent="0.3">
      <c r="A30" s="10" t="s">
        <v>69</v>
      </c>
      <c r="B30" s="4" t="s">
        <v>50</v>
      </c>
      <c r="C30" s="4" t="s">
        <v>51</v>
      </c>
      <c r="D30" s="8" t="s">
        <v>8</v>
      </c>
      <c r="E30" s="8" t="s">
        <v>10</v>
      </c>
      <c r="F30" s="8">
        <v>15</v>
      </c>
      <c r="G30" s="4" t="s">
        <v>70</v>
      </c>
      <c r="H30" s="8">
        <v>1032</v>
      </c>
      <c r="I30" s="23">
        <v>160</v>
      </c>
      <c r="J30" s="29">
        <f t="shared" si="0"/>
        <v>91.199999999999989</v>
      </c>
      <c r="K30" s="32"/>
    </row>
    <row r="31" spans="1:11" ht="15.75" thickBot="1" x14ac:dyDescent="0.3">
      <c r="A31" s="10" t="s">
        <v>71</v>
      </c>
      <c r="B31" s="4" t="s">
        <v>50</v>
      </c>
      <c r="C31" s="4" t="s">
        <v>51</v>
      </c>
      <c r="D31" s="8" t="s">
        <v>8</v>
      </c>
      <c r="E31" s="8" t="s">
        <v>11</v>
      </c>
      <c r="F31" s="8">
        <v>15</v>
      </c>
      <c r="G31" s="4" t="s">
        <v>72</v>
      </c>
      <c r="H31" s="8">
        <v>1838</v>
      </c>
      <c r="I31" s="23">
        <v>160</v>
      </c>
      <c r="J31" s="29">
        <f t="shared" si="0"/>
        <v>91.199999999999989</v>
      </c>
      <c r="K31" s="32"/>
    </row>
    <row r="32" spans="1:11" ht="15.75" thickBot="1" x14ac:dyDescent="0.3">
      <c r="A32" s="10" t="s">
        <v>73</v>
      </c>
      <c r="B32" s="4" t="s">
        <v>50</v>
      </c>
      <c r="C32" s="4" t="s">
        <v>51</v>
      </c>
      <c r="D32" s="8" t="s">
        <v>8</v>
      </c>
      <c r="E32" s="8" t="s">
        <v>12</v>
      </c>
      <c r="F32" s="8">
        <v>15</v>
      </c>
      <c r="G32" s="4" t="s">
        <v>74</v>
      </c>
      <c r="H32" s="8">
        <v>1401</v>
      </c>
      <c r="I32" s="23">
        <v>160</v>
      </c>
      <c r="J32" s="29">
        <f t="shared" si="0"/>
        <v>91.199999999999989</v>
      </c>
      <c r="K32" s="32"/>
    </row>
    <row r="33" spans="1:11" ht="15.75" thickBot="1" x14ac:dyDescent="0.3">
      <c r="A33" s="10" t="s">
        <v>75</v>
      </c>
      <c r="B33" s="4" t="s">
        <v>50</v>
      </c>
      <c r="C33" s="4" t="s">
        <v>51</v>
      </c>
      <c r="D33" s="8" t="s">
        <v>8</v>
      </c>
      <c r="E33" s="8" t="s">
        <v>13</v>
      </c>
      <c r="F33" s="8">
        <v>15</v>
      </c>
      <c r="G33" s="4" t="s">
        <v>76</v>
      </c>
      <c r="H33" s="8">
        <v>766</v>
      </c>
      <c r="I33" s="23">
        <v>160</v>
      </c>
      <c r="J33" s="29">
        <f t="shared" si="0"/>
        <v>91.199999999999989</v>
      </c>
      <c r="K33" s="32"/>
    </row>
    <row r="34" spans="1:11" ht="15.75" thickBot="1" x14ac:dyDescent="0.3">
      <c r="A34" s="10" t="s">
        <v>77</v>
      </c>
      <c r="B34" s="4" t="s">
        <v>50</v>
      </c>
      <c r="C34" s="4" t="s">
        <v>51</v>
      </c>
      <c r="D34" s="8" t="s">
        <v>8</v>
      </c>
      <c r="E34" s="8" t="s">
        <v>14</v>
      </c>
      <c r="F34" s="8">
        <v>15</v>
      </c>
      <c r="G34" s="4" t="s">
        <v>78</v>
      </c>
      <c r="H34" s="8">
        <v>3255</v>
      </c>
      <c r="I34" s="23">
        <v>160</v>
      </c>
      <c r="J34" s="29">
        <f t="shared" si="0"/>
        <v>91.199999999999989</v>
      </c>
      <c r="K34" s="32"/>
    </row>
    <row r="35" spans="1:11" ht="15.75" thickBot="1" x14ac:dyDescent="0.3">
      <c r="A35" s="10" t="s">
        <v>79</v>
      </c>
      <c r="B35" s="4" t="s">
        <v>50</v>
      </c>
      <c r="C35" s="4" t="s">
        <v>51</v>
      </c>
      <c r="D35" s="8" t="s">
        <v>8</v>
      </c>
      <c r="E35" s="8" t="s">
        <v>15</v>
      </c>
      <c r="F35" s="8">
        <v>15</v>
      </c>
      <c r="G35" s="4" t="s">
        <v>80</v>
      </c>
      <c r="H35" s="8">
        <v>2239</v>
      </c>
      <c r="I35" s="23">
        <v>160</v>
      </c>
      <c r="J35" s="29">
        <f t="shared" ref="J35:J66" si="1">I35*0.57</f>
        <v>91.199999999999989</v>
      </c>
      <c r="K35" s="32"/>
    </row>
    <row r="36" spans="1:11" ht="15.75" thickBot="1" x14ac:dyDescent="0.3">
      <c r="A36" s="11" t="s">
        <v>81</v>
      </c>
      <c r="B36" s="12" t="s">
        <v>50</v>
      </c>
      <c r="C36" s="12" t="s">
        <v>51</v>
      </c>
      <c r="D36" s="13" t="s">
        <v>8</v>
      </c>
      <c r="E36" s="13" t="s">
        <v>16</v>
      </c>
      <c r="F36" s="13">
        <v>15</v>
      </c>
      <c r="G36" s="12" t="s">
        <v>82</v>
      </c>
      <c r="H36" s="13">
        <v>1262</v>
      </c>
      <c r="I36" s="24">
        <v>160</v>
      </c>
      <c r="J36" s="29">
        <f t="shared" si="1"/>
        <v>91.199999999999989</v>
      </c>
      <c r="K36" s="33"/>
    </row>
    <row r="37" spans="1:11" ht="15.75" thickBot="1" x14ac:dyDescent="0.3">
      <c r="A37" s="14"/>
      <c r="B37" s="14"/>
      <c r="C37" s="14"/>
      <c r="D37" s="15"/>
      <c r="E37" s="15"/>
      <c r="F37" s="15"/>
      <c r="G37" s="14"/>
      <c r="H37" s="15"/>
      <c r="I37" s="26"/>
      <c r="J37" s="29"/>
      <c r="K37" s="15"/>
    </row>
    <row r="38" spans="1:11" ht="15.75" thickBot="1" x14ac:dyDescent="0.3">
      <c r="A38" s="5" t="s">
        <v>83</v>
      </c>
      <c r="B38" s="6" t="s">
        <v>84</v>
      </c>
      <c r="C38" s="6" t="s">
        <v>85</v>
      </c>
      <c r="D38" s="7" t="s">
        <v>7</v>
      </c>
      <c r="E38" s="7" t="s">
        <v>9</v>
      </c>
      <c r="F38" s="7">
        <v>20</v>
      </c>
      <c r="G38" s="6" t="s">
        <v>86</v>
      </c>
      <c r="H38" s="7">
        <v>77</v>
      </c>
      <c r="I38" s="25">
        <v>180</v>
      </c>
      <c r="J38" s="29">
        <f t="shared" si="1"/>
        <v>102.6</v>
      </c>
      <c r="K38" s="31"/>
    </row>
    <row r="39" spans="1:11" ht="15.75" thickBot="1" x14ac:dyDescent="0.3">
      <c r="A39" s="10" t="s">
        <v>87</v>
      </c>
      <c r="B39" s="4" t="s">
        <v>84</v>
      </c>
      <c r="C39" s="4" t="s">
        <v>85</v>
      </c>
      <c r="D39" s="8" t="s">
        <v>7</v>
      </c>
      <c r="E39" s="8" t="s">
        <v>10</v>
      </c>
      <c r="F39" s="8">
        <v>20</v>
      </c>
      <c r="G39" s="4" t="s">
        <v>88</v>
      </c>
      <c r="H39" s="8">
        <v>182</v>
      </c>
      <c r="I39" s="23">
        <v>180</v>
      </c>
      <c r="J39" s="29">
        <f t="shared" si="1"/>
        <v>102.6</v>
      </c>
      <c r="K39" s="32"/>
    </row>
    <row r="40" spans="1:11" ht="15.75" thickBot="1" x14ac:dyDescent="0.3">
      <c r="A40" s="10" t="s">
        <v>89</v>
      </c>
      <c r="B40" s="4" t="s">
        <v>84</v>
      </c>
      <c r="C40" s="4" t="s">
        <v>85</v>
      </c>
      <c r="D40" s="8" t="s">
        <v>7</v>
      </c>
      <c r="E40" s="8" t="s">
        <v>11</v>
      </c>
      <c r="F40" s="8">
        <v>20</v>
      </c>
      <c r="G40" s="4" t="s">
        <v>90</v>
      </c>
      <c r="H40" s="8">
        <v>300</v>
      </c>
      <c r="I40" s="23">
        <v>180</v>
      </c>
      <c r="J40" s="29">
        <f t="shared" si="1"/>
        <v>102.6</v>
      </c>
      <c r="K40" s="32"/>
    </row>
    <row r="41" spans="1:11" ht="15.75" thickBot="1" x14ac:dyDescent="0.3">
      <c r="A41" s="10" t="s">
        <v>91</v>
      </c>
      <c r="B41" s="4" t="s">
        <v>84</v>
      </c>
      <c r="C41" s="4" t="s">
        <v>85</v>
      </c>
      <c r="D41" s="8" t="s">
        <v>7</v>
      </c>
      <c r="E41" s="8" t="s">
        <v>12</v>
      </c>
      <c r="F41" s="8">
        <v>20</v>
      </c>
      <c r="G41" s="4" t="s">
        <v>92</v>
      </c>
      <c r="H41" s="8">
        <v>344</v>
      </c>
      <c r="I41" s="23">
        <v>180</v>
      </c>
      <c r="J41" s="29">
        <f t="shared" si="1"/>
        <v>102.6</v>
      </c>
      <c r="K41" s="32"/>
    </row>
    <row r="42" spans="1:11" ht="15.75" thickBot="1" x14ac:dyDescent="0.3">
      <c r="A42" s="10" t="s">
        <v>93</v>
      </c>
      <c r="B42" s="4" t="s">
        <v>84</v>
      </c>
      <c r="C42" s="4" t="s">
        <v>85</v>
      </c>
      <c r="D42" s="8" t="s">
        <v>7</v>
      </c>
      <c r="E42" s="8" t="s">
        <v>13</v>
      </c>
      <c r="F42" s="8">
        <v>20</v>
      </c>
      <c r="G42" s="4" t="s">
        <v>94</v>
      </c>
      <c r="H42" s="8">
        <v>157</v>
      </c>
      <c r="I42" s="23">
        <v>180</v>
      </c>
      <c r="J42" s="29">
        <f t="shared" si="1"/>
        <v>102.6</v>
      </c>
      <c r="K42" s="32"/>
    </row>
    <row r="43" spans="1:11" ht="15.75" thickBot="1" x14ac:dyDescent="0.3">
      <c r="A43" s="10" t="s">
        <v>95</v>
      </c>
      <c r="B43" s="4" t="s">
        <v>84</v>
      </c>
      <c r="C43" s="4" t="s">
        <v>85</v>
      </c>
      <c r="D43" s="8" t="s">
        <v>7</v>
      </c>
      <c r="E43" s="8" t="s">
        <v>14</v>
      </c>
      <c r="F43" s="8">
        <v>20</v>
      </c>
      <c r="G43" s="4" t="s">
        <v>96</v>
      </c>
      <c r="H43" s="8">
        <v>69</v>
      </c>
      <c r="I43" s="23">
        <v>180</v>
      </c>
      <c r="J43" s="29">
        <f t="shared" si="1"/>
        <v>102.6</v>
      </c>
      <c r="K43" s="32"/>
    </row>
    <row r="44" spans="1:11" ht="15.75" thickBot="1" x14ac:dyDescent="0.3">
      <c r="A44" s="10" t="s">
        <v>97</v>
      </c>
      <c r="B44" s="4" t="s">
        <v>84</v>
      </c>
      <c r="C44" s="4" t="s">
        <v>85</v>
      </c>
      <c r="D44" s="8" t="s">
        <v>7</v>
      </c>
      <c r="E44" s="8" t="s">
        <v>15</v>
      </c>
      <c r="F44" s="8">
        <v>20</v>
      </c>
      <c r="G44" s="4" t="s">
        <v>98</v>
      </c>
      <c r="H44" s="8">
        <v>36</v>
      </c>
      <c r="I44" s="23">
        <v>180</v>
      </c>
      <c r="J44" s="29">
        <f t="shared" si="1"/>
        <v>102.6</v>
      </c>
      <c r="K44" s="32"/>
    </row>
    <row r="45" spans="1:11" ht="15.75" thickBot="1" x14ac:dyDescent="0.3">
      <c r="A45" s="11" t="s">
        <v>99</v>
      </c>
      <c r="B45" s="12" t="s">
        <v>84</v>
      </c>
      <c r="C45" s="12" t="s">
        <v>85</v>
      </c>
      <c r="D45" s="13" t="s">
        <v>7</v>
      </c>
      <c r="E45" s="13" t="s">
        <v>16</v>
      </c>
      <c r="F45" s="13">
        <v>20</v>
      </c>
      <c r="G45" s="12" t="s">
        <v>100</v>
      </c>
      <c r="H45" s="13">
        <v>40</v>
      </c>
      <c r="I45" s="24">
        <v>180</v>
      </c>
      <c r="J45" s="29">
        <f t="shared" si="1"/>
        <v>102.6</v>
      </c>
      <c r="K45" s="33"/>
    </row>
    <row r="46" spans="1:11" ht="15.75" thickBot="1" x14ac:dyDescent="0.3">
      <c r="A46" s="14"/>
      <c r="B46" s="14"/>
      <c r="C46" s="14"/>
      <c r="D46" s="15"/>
      <c r="E46" s="15"/>
      <c r="F46" s="15"/>
      <c r="G46" s="14"/>
      <c r="H46" s="15"/>
      <c r="I46" s="26"/>
      <c r="J46" s="29"/>
      <c r="K46" s="15"/>
    </row>
    <row r="47" spans="1:11" ht="15.75" thickBot="1" x14ac:dyDescent="0.3">
      <c r="A47" s="5" t="s">
        <v>101</v>
      </c>
      <c r="B47" s="6" t="s">
        <v>84</v>
      </c>
      <c r="C47" s="6" t="s">
        <v>85</v>
      </c>
      <c r="D47" s="7" t="s">
        <v>8</v>
      </c>
      <c r="E47" s="7" t="s">
        <v>9</v>
      </c>
      <c r="F47" s="7">
        <v>20</v>
      </c>
      <c r="G47" s="6" t="s">
        <v>102</v>
      </c>
      <c r="H47" s="7">
        <v>46</v>
      </c>
      <c r="I47" s="25">
        <v>180</v>
      </c>
      <c r="J47" s="29">
        <f t="shared" si="1"/>
        <v>102.6</v>
      </c>
      <c r="K47" s="31"/>
    </row>
    <row r="48" spans="1:11" ht="15.75" thickBot="1" x14ac:dyDescent="0.3">
      <c r="A48" s="10" t="s">
        <v>103</v>
      </c>
      <c r="B48" s="4" t="s">
        <v>84</v>
      </c>
      <c r="C48" s="4" t="s">
        <v>85</v>
      </c>
      <c r="D48" s="8" t="s">
        <v>8</v>
      </c>
      <c r="E48" s="8" t="s">
        <v>10</v>
      </c>
      <c r="F48" s="8">
        <v>20</v>
      </c>
      <c r="G48" s="4" t="s">
        <v>104</v>
      </c>
      <c r="H48" s="8">
        <v>98</v>
      </c>
      <c r="I48" s="23">
        <v>180</v>
      </c>
      <c r="J48" s="29">
        <f t="shared" si="1"/>
        <v>102.6</v>
      </c>
      <c r="K48" s="32"/>
    </row>
    <row r="49" spans="1:11" ht="15.75" thickBot="1" x14ac:dyDescent="0.3">
      <c r="A49" s="10" t="s">
        <v>105</v>
      </c>
      <c r="B49" s="4" t="s">
        <v>84</v>
      </c>
      <c r="C49" s="4" t="s">
        <v>85</v>
      </c>
      <c r="D49" s="8" t="s">
        <v>8</v>
      </c>
      <c r="E49" s="8" t="s">
        <v>11</v>
      </c>
      <c r="F49" s="8">
        <v>20</v>
      </c>
      <c r="G49" s="4" t="s">
        <v>106</v>
      </c>
      <c r="H49" s="8">
        <v>135</v>
      </c>
      <c r="I49" s="23">
        <v>180</v>
      </c>
      <c r="J49" s="29">
        <f t="shared" si="1"/>
        <v>102.6</v>
      </c>
      <c r="K49" s="32"/>
    </row>
    <row r="50" spans="1:11" ht="15.75" thickBot="1" x14ac:dyDescent="0.3">
      <c r="A50" s="10" t="s">
        <v>107</v>
      </c>
      <c r="B50" s="4" t="s">
        <v>84</v>
      </c>
      <c r="C50" s="4" t="s">
        <v>85</v>
      </c>
      <c r="D50" s="8" t="s">
        <v>8</v>
      </c>
      <c r="E50" s="8" t="s">
        <v>12</v>
      </c>
      <c r="F50" s="8">
        <v>20</v>
      </c>
      <c r="G50" s="4" t="s">
        <v>108</v>
      </c>
      <c r="H50" s="8">
        <v>113</v>
      </c>
      <c r="I50" s="23">
        <v>180</v>
      </c>
      <c r="J50" s="29">
        <f t="shared" si="1"/>
        <v>102.6</v>
      </c>
      <c r="K50" s="32"/>
    </row>
    <row r="51" spans="1:11" ht="15.75" thickBot="1" x14ac:dyDescent="0.3">
      <c r="A51" s="10" t="s">
        <v>109</v>
      </c>
      <c r="B51" s="4" t="s">
        <v>84</v>
      </c>
      <c r="C51" s="4" t="s">
        <v>85</v>
      </c>
      <c r="D51" s="8" t="s">
        <v>8</v>
      </c>
      <c r="E51" s="8" t="s">
        <v>13</v>
      </c>
      <c r="F51" s="8">
        <v>20</v>
      </c>
      <c r="G51" s="4" t="s">
        <v>110</v>
      </c>
      <c r="H51" s="8">
        <v>85</v>
      </c>
      <c r="I51" s="23">
        <v>180</v>
      </c>
      <c r="J51" s="29">
        <f t="shared" si="1"/>
        <v>102.6</v>
      </c>
      <c r="K51" s="32"/>
    </row>
    <row r="52" spans="1:11" ht="15.75" thickBot="1" x14ac:dyDescent="0.3">
      <c r="A52" s="10" t="s">
        <v>111</v>
      </c>
      <c r="B52" s="4" t="s">
        <v>84</v>
      </c>
      <c r="C52" s="4" t="s">
        <v>85</v>
      </c>
      <c r="D52" s="8" t="s">
        <v>8</v>
      </c>
      <c r="E52" s="8" t="s">
        <v>14</v>
      </c>
      <c r="F52" s="8">
        <v>20</v>
      </c>
      <c r="G52" s="4" t="s">
        <v>112</v>
      </c>
      <c r="H52" s="8">
        <v>45</v>
      </c>
      <c r="I52" s="23">
        <v>180</v>
      </c>
      <c r="J52" s="29">
        <f t="shared" si="1"/>
        <v>102.6</v>
      </c>
      <c r="K52" s="32"/>
    </row>
    <row r="53" spans="1:11" ht="15.75" thickBot="1" x14ac:dyDescent="0.3">
      <c r="A53" s="10" t="s">
        <v>113</v>
      </c>
      <c r="B53" s="4" t="s">
        <v>84</v>
      </c>
      <c r="C53" s="4" t="s">
        <v>85</v>
      </c>
      <c r="D53" s="8" t="s">
        <v>8</v>
      </c>
      <c r="E53" s="8" t="s">
        <v>15</v>
      </c>
      <c r="F53" s="8">
        <v>20</v>
      </c>
      <c r="G53" s="4" t="s">
        <v>114</v>
      </c>
      <c r="H53" s="8">
        <v>29</v>
      </c>
      <c r="I53" s="23">
        <v>180</v>
      </c>
      <c r="J53" s="29">
        <f t="shared" si="1"/>
        <v>102.6</v>
      </c>
      <c r="K53" s="32"/>
    </row>
    <row r="54" spans="1:11" ht="15.75" thickBot="1" x14ac:dyDescent="0.3">
      <c r="A54" s="11" t="s">
        <v>115</v>
      </c>
      <c r="B54" s="12" t="s">
        <v>84</v>
      </c>
      <c r="C54" s="12" t="s">
        <v>85</v>
      </c>
      <c r="D54" s="13" t="s">
        <v>8</v>
      </c>
      <c r="E54" s="13" t="s">
        <v>16</v>
      </c>
      <c r="F54" s="13">
        <v>20</v>
      </c>
      <c r="G54" s="12" t="s">
        <v>116</v>
      </c>
      <c r="H54" s="13">
        <v>39</v>
      </c>
      <c r="I54" s="24">
        <v>180</v>
      </c>
      <c r="J54" s="29">
        <f t="shared" si="1"/>
        <v>102.6</v>
      </c>
      <c r="K54" s="33"/>
    </row>
    <row r="55" spans="1:11" ht="15.75" thickBot="1" x14ac:dyDescent="0.3">
      <c r="A55" s="14"/>
      <c r="B55" s="14"/>
      <c r="C55" s="14"/>
      <c r="D55" s="15"/>
      <c r="E55" s="15"/>
      <c r="F55" s="15"/>
      <c r="G55" s="14"/>
      <c r="H55" s="15"/>
      <c r="I55" s="26"/>
      <c r="J55" s="29"/>
      <c r="K55" s="15"/>
    </row>
    <row r="56" spans="1:11" ht="15.75" thickBot="1" x14ac:dyDescent="0.3">
      <c r="A56" s="10" t="s">
        <v>119</v>
      </c>
      <c r="B56" s="4" t="s">
        <v>117</v>
      </c>
      <c r="C56" s="4" t="s">
        <v>118</v>
      </c>
      <c r="D56" s="8" t="s">
        <v>7</v>
      </c>
      <c r="E56" s="8" t="s">
        <v>10</v>
      </c>
      <c r="F56" s="8">
        <v>20</v>
      </c>
      <c r="G56" s="4" t="s">
        <v>120</v>
      </c>
      <c r="H56" s="8">
        <v>185</v>
      </c>
      <c r="I56" s="23">
        <v>250</v>
      </c>
      <c r="J56" s="29">
        <f t="shared" si="1"/>
        <v>142.5</v>
      </c>
      <c r="K56" s="32"/>
    </row>
    <row r="57" spans="1:11" ht="15.75" thickBot="1" x14ac:dyDescent="0.3">
      <c r="A57" s="10" t="s">
        <v>121</v>
      </c>
      <c r="B57" s="4" t="s">
        <v>117</v>
      </c>
      <c r="C57" s="4" t="s">
        <v>118</v>
      </c>
      <c r="D57" s="8" t="s">
        <v>7</v>
      </c>
      <c r="E57" s="8" t="s">
        <v>11</v>
      </c>
      <c r="F57" s="8">
        <v>20</v>
      </c>
      <c r="G57" s="4" t="s">
        <v>122</v>
      </c>
      <c r="H57" s="8">
        <v>269</v>
      </c>
      <c r="I57" s="23">
        <v>250</v>
      </c>
      <c r="J57" s="29">
        <f t="shared" si="1"/>
        <v>142.5</v>
      </c>
      <c r="K57" s="32"/>
    </row>
    <row r="58" spans="1:11" ht="15.75" thickBot="1" x14ac:dyDescent="0.3">
      <c r="A58" s="10" t="s">
        <v>123</v>
      </c>
      <c r="B58" s="4" t="s">
        <v>117</v>
      </c>
      <c r="C58" s="4" t="s">
        <v>118</v>
      </c>
      <c r="D58" s="8" t="s">
        <v>7</v>
      </c>
      <c r="E58" s="8" t="s">
        <v>12</v>
      </c>
      <c r="F58" s="8">
        <v>20</v>
      </c>
      <c r="G58" s="4" t="s">
        <v>124</v>
      </c>
      <c r="H58" s="8">
        <v>413</v>
      </c>
      <c r="I58" s="23">
        <v>250</v>
      </c>
      <c r="J58" s="29">
        <f t="shared" si="1"/>
        <v>142.5</v>
      </c>
      <c r="K58" s="32"/>
    </row>
    <row r="59" spans="1:11" ht="15.75" thickBot="1" x14ac:dyDescent="0.3">
      <c r="A59" s="10" t="s">
        <v>125</v>
      </c>
      <c r="B59" s="4" t="s">
        <v>117</v>
      </c>
      <c r="C59" s="4" t="s">
        <v>118</v>
      </c>
      <c r="D59" s="8" t="s">
        <v>7</v>
      </c>
      <c r="E59" s="8" t="s">
        <v>13</v>
      </c>
      <c r="F59" s="8">
        <v>20</v>
      </c>
      <c r="G59" s="4" t="s">
        <v>126</v>
      </c>
      <c r="H59" s="8">
        <v>109</v>
      </c>
      <c r="I59" s="23">
        <v>250</v>
      </c>
      <c r="J59" s="29">
        <f t="shared" si="1"/>
        <v>142.5</v>
      </c>
      <c r="K59" s="32"/>
    </row>
    <row r="60" spans="1:11" ht="15.75" thickBot="1" x14ac:dyDescent="0.3">
      <c r="A60" s="10" t="s">
        <v>127</v>
      </c>
      <c r="B60" s="4" t="s">
        <v>117</v>
      </c>
      <c r="C60" s="4" t="s">
        <v>118</v>
      </c>
      <c r="D60" s="8" t="s">
        <v>7</v>
      </c>
      <c r="E60" s="8" t="s">
        <v>14</v>
      </c>
      <c r="F60" s="8">
        <v>20</v>
      </c>
      <c r="G60" s="4" t="s">
        <v>128</v>
      </c>
      <c r="H60" s="8">
        <v>115</v>
      </c>
      <c r="I60" s="23">
        <v>250</v>
      </c>
      <c r="J60" s="29">
        <f t="shared" si="1"/>
        <v>142.5</v>
      </c>
      <c r="K60" s="32"/>
    </row>
    <row r="61" spans="1:11" ht="15.75" thickBot="1" x14ac:dyDescent="0.3">
      <c r="A61" s="10" t="s">
        <v>129</v>
      </c>
      <c r="B61" s="4" t="s">
        <v>117</v>
      </c>
      <c r="C61" s="4" t="s">
        <v>118</v>
      </c>
      <c r="D61" s="8" t="s">
        <v>7</v>
      </c>
      <c r="E61" s="8" t="s">
        <v>15</v>
      </c>
      <c r="F61" s="8">
        <v>20</v>
      </c>
      <c r="G61" s="4" t="s">
        <v>130</v>
      </c>
      <c r="H61" s="8">
        <v>65</v>
      </c>
      <c r="I61" s="23">
        <v>250</v>
      </c>
      <c r="J61" s="29">
        <f t="shared" si="1"/>
        <v>142.5</v>
      </c>
      <c r="K61" s="32"/>
    </row>
    <row r="62" spans="1:11" ht="15.75" thickBot="1" x14ac:dyDescent="0.3">
      <c r="A62" s="11" t="s">
        <v>131</v>
      </c>
      <c r="B62" s="12" t="s">
        <v>117</v>
      </c>
      <c r="C62" s="12" t="s">
        <v>118</v>
      </c>
      <c r="D62" s="13" t="s">
        <v>7</v>
      </c>
      <c r="E62" s="13" t="s">
        <v>16</v>
      </c>
      <c r="F62" s="13">
        <v>20</v>
      </c>
      <c r="G62" s="12" t="s">
        <v>132</v>
      </c>
      <c r="H62" s="13">
        <v>104</v>
      </c>
      <c r="I62" s="24">
        <v>250</v>
      </c>
      <c r="J62" s="29">
        <f t="shared" si="1"/>
        <v>142.5</v>
      </c>
      <c r="K62" s="33"/>
    </row>
    <row r="63" spans="1:11" ht="15.75" thickBot="1" x14ac:dyDescent="0.3">
      <c r="A63" s="14"/>
      <c r="B63" s="14"/>
      <c r="C63" s="14"/>
      <c r="D63" s="15"/>
      <c r="E63" s="15"/>
      <c r="F63" s="15"/>
      <c r="G63" s="14"/>
      <c r="H63" s="15"/>
      <c r="I63" s="26"/>
      <c r="J63" s="29"/>
      <c r="K63" s="15"/>
    </row>
    <row r="64" spans="1:11" ht="15.75" thickBot="1" x14ac:dyDescent="0.3">
      <c r="A64" s="5" t="s">
        <v>133</v>
      </c>
      <c r="B64" s="6" t="s">
        <v>117</v>
      </c>
      <c r="C64" s="6" t="s">
        <v>118</v>
      </c>
      <c r="D64" s="7" t="s">
        <v>8</v>
      </c>
      <c r="E64" s="7" t="s">
        <v>9</v>
      </c>
      <c r="F64" s="7">
        <v>20</v>
      </c>
      <c r="G64" s="6" t="s">
        <v>134</v>
      </c>
      <c r="H64" s="7">
        <v>47</v>
      </c>
      <c r="I64" s="25">
        <v>250</v>
      </c>
      <c r="J64" s="29">
        <f t="shared" si="1"/>
        <v>142.5</v>
      </c>
      <c r="K64" s="31"/>
    </row>
    <row r="65" spans="1:11" ht="15.75" thickBot="1" x14ac:dyDescent="0.3">
      <c r="A65" s="10" t="s">
        <v>135</v>
      </c>
      <c r="B65" s="4" t="s">
        <v>117</v>
      </c>
      <c r="C65" s="4" t="s">
        <v>118</v>
      </c>
      <c r="D65" s="8" t="s">
        <v>8</v>
      </c>
      <c r="E65" s="8" t="s">
        <v>10</v>
      </c>
      <c r="F65" s="8">
        <v>20</v>
      </c>
      <c r="G65" s="4" t="s">
        <v>136</v>
      </c>
      <c r="H65" s="8">
        <v>100</v>
      </c>
      <c r="I65" s="23">
        <v>250</v>
      </c>
      <c r="J65" s="29">
        <f t="shared" si="1"/>
        <v>142.5</v>
      </c>
      <c r="K65" s="32"/>
    </row>
    <row r="66" spans="1:11" ht="15.75" thickBot="1" x14ac:dyDescent="0.3">
      <c r="A66" s="10" t="s">
        <v>137</v>
      </c>
      <c r="B66" s="4" t="s">
        <v>117</v>
      </c>
      <c r="C66" s="4" t="s">
        <v>118</v>
      </c>
      <c r="D66" s="8" t="s">
        <v>8</v>
      </c>
      <c r="E66" s="8" t="s">
        <v>11</v>
      </c>
      <c r="F66" s="8">
        <v>20</v>
      </c>
      <c r="G66" s="4" t="s">
        <v>138</v>
      </c>
      <c r="H66" s="8">
        <v>281</v>
      </c>
      <c r="I66" s="23">
        <v>250</v>
      </c>
      <c r="J66" s="29">
        <f t="shared" si="1"/>
        <v>142.5</v>
      </c>
      <c r="K66" s="32"/>
    </row>
    <row r="67" spans="1:11" ht="15.75" thickBot="1" x14ac:dyDescent="0.3">
      <c r="A67" s="10" t="s">
        <v>139</v>
      </c>
      <c r="B67" s="4" t="s">
        <v>117</v>
      </c>
      <c r="C67" s="4" t="s">
        <v>118</v>
      </c>
      <c r="D67" s="8" t="s">
        <v>8</v>
      </c>
      <c r="E67" s="8" t="s">
        <v>12</v>
      </c>
      <c r="F67" s="8">
        <v>20</v>
      </c>
      <c r="G67" s="4" t="s">
        <v>140</v>
      </c>
      <c r="H67" s="8">
        <v>333</v>
      </c>
      <c r="I67" s="23">
        <v>250</v>
      </c>
      <c r="J67" s="29">
        <f t="shared" ref="J67:J71" si="2">I67*0.57</f>
        <v>142.5</v>
      </c>
      <c r="K67" s="32"/>
    </row>
    <row r="68" spans="1:11" ht="15.75" thickBot="1" x14ac:dyDescent="0.3">
      <c r="A68" s="10" t="s">
        <v>141</v>
      </c>
      <c r="B68" s="4" t="s">
        <v>117</v>
      </c>
      <c r="C68" s="4" t="s">
        <v>118</v>
      </c>
      <c r="D68" s="8" t="s">
        <v>8</v>
      </c>
      <c r="E68" s="8" t="s">
        <v>13</v>
      </c>
      <c r="F68" s="8">
        <v>20</v>
      </c>
      <c r="G68" s="4" t="s">
        <v>142</v>
      </c>
      <c r="H68" s="8">
        <v>140</v>
      </c>
      <c r="I68" s="23">
        <v>250</v>
      </c>
      <c r="J68" s="29">
        <f t="shared" si="2"/>
        <v>142.5</v>
      </c>
      <c r="K68" s="32"/>
    </row>
    <row r="69" spans="1:11" ht="15.75" thickBot="1" x14ac:dyDescent="0.3">
      <c r="A69" s="10" t="s">
        <v>143</v>
      </c>
      <c r="B69" s="4" t="s">
        <v>117</v>
      </c>
      <c r="C69" s="4" t="s">
        <v>118</v>
      </c>
      <c r="D69" s="8" t="s">
        <v>8</v>
      </c>
      <c r="E69" s="8" t="s">
        <v>14</v>
      </c>
      <c r="F69" s="8">
        <v>20</v>
      </c>
      <c r="G69" s="4" t="s">
        <v>144</v>
      </c>
      <c r="H69" s="8">
        <v>80</v>
      </c>
      <c r="I69" s="23">
        <v>250</v>
      </c>
      <c r="J69" s="29">
        <f t="shared" si="2"/>
        <v>142.5</v>
      </c>
      <c r="K69" s="32"/>
    </row>
    <row r="70" spans="1:11" ht="15.75" thickBot="1" x14ac:dyDescent="0.3">
      <c r="A70" s="10" t="s">
        <v>145</v>
      </c>
      <c r="B70" s="4" t="s">
        <v>117</v>
      </c>
      <c r="C70" s="4" t="s">
        <v>118</v>
      </c>
      <c r="D70" s="8" t="s">
        <v>8</v>
      </c>
      <c r="E70" s="8" t="s">
        <v>15</v>
      </c>
      <c r="F70" s="8">
        <v>20</v>
      </c>
      <c r="G70" s="4" t="s">
        <v>146</v>
      </c>
      <c r="H70" s="8">
        <v>59</v>
      </c>
      <c r="I70" s="23">
        <v>250</v>
      </c>
      <c r="J70" s="29">
        <f t="shared" si="2"/>
        <v>142.5</v>
      </c>
      <c r="K70" s="32"/>
    </row>
    <row r="71" spans="1:11" ht="15.75" thickBot="1" x14ac:dyDescent="0.3">
      <c r="A71" s="11" t="s">
        <v>147</v>
      </c>
      <c r="B71" s="12" t="s">
        <v>117</v>
      </c>
      <c r="C71" s="12" t="s">
        <v>118</v>
      </c>
      <c r="D71" s="13" t="s">
        <v>8</v>
      </c>
      <c r="E71" s="13" t="s">
        <v>16</v>
      </c>
      <c r="F71" s="13">
        <v>20</v>
      </c>
      <c r="G71" s="12" t="s">
        <v>148</v>
      </c>
      <c r="H71" s="13">
        <v>63</v>
      </c>
      <c r="I71" s="24">
        <v>250</v>
      </c>
      <c r="J71" s="29">
        <f t="shared" si="2"/>
        <v>142.5</v>
      </c>
      <c r="K71" s="33"/>
    </row>
    <row r="72" spans="1:11" x14ac:dyDescent="0.25">
      <c r="H72" s="19">
        <f>SUM(H1:H71)</f>
        <v>29607</v>
      </c>
      <c r="K72" s="9"/>
    </row>
  </sheetData>
  <mergeCells count="8">
    <mergeCell ref="K3:K10"/>
    <mergeCell ref="K64:K71"/>
    <mergeCell ref="K12:K18"/>
    <mergeCell ref="K20:K27"/>
    <mergeCell ref="K29:K36"/>
    <mergeCell ref="K38:K45"/>
    <mergeCell ref="K47:K54"/>
    <mergeCell ref="K56:K6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2023-01-31T16:17:51Z</dcterms:created>
  <dcterms:modified xsi:type="dcterms:W3CDTF">2023-02-03T10:54:35Z</dcterms:modified>
</cp:coreProperties>
</file>